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4ADEC9A0-B7D0-45E5-B097-D8CF07413A3F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840" xr2:uid="{00000000-000D-0000-FFFF-FFFF00000000}"/>
  </bookViews>
  <sheets>
    <sheet name="EIP_CP" sheetId="1" r:id="rId1"/>
  </sheets>
  <definedNames>
    <definedName name="_xlnm.Print_Area" localSheetId="0">EIP_CP!$A$1:$I$43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E28" i="1" s="1"/>
  <c r="H28" i="1" s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F39" i="1" l="1"/>
  <c r="G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<sst xmlns="http://schemas.openxmlformats.org/spreadsheetml/2006/main" count="45" uniqueCount="45">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</sst>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/>
  <dimension ref="B1:I96"/>
  <sheetViews>
    <sheetView tabSelected="1" zoomScaleNormal="100" workbookViewId="0">
      <selection activeCell="B2" sqref="B2:H2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8" width="13.140625" style="1" customWidth="1"/>
    <col min="9" max="9" width="3.85546875" style="1" customWidth="1"/>
    <col min="10" max="16384" width="11.42578125" style="1"/>
  </cols>
  <sheetData>
    <row r="1" spans="2:8" ht="15" customHeight="1" thickBot="1" x14ac:dyDescent="0.25"/>
    <row r="2" spans="2:8" ht="15" customHeight="1" x14ac:dyDescent="0.2">
      <c r="B2" s="29" t="s">
        <v>43</v>
      </c>
      <c r="C2" s="30"/>
      <c r="D2" s="30"/>
      <c r="E2" s="30"/>
      <c r="F2" s="30"/>
      <c r="G2" s="30"/>
      <c r="H2" s="31"/>
    </row>
    <row r="3" spans="2:8" ht="15" customHeight="1" x14ac:dyDescent="0.2">
      <c r="B3" s="32" t="s">
        <v>0</v>
      </c>
      <c r="C3" s="33"/>
      <c r="D3" s="33"/>
      <c r="E3" s="33"/>
      <c r="F3" s="33"/>
      <c r="G3" s="33"/>
      <c r="H3" s="34"/>
    </row>
    <row r="4" spans="2:8" ht="15" customHeight="1" thickBot="1" x14ac:dyDescent="0.25">
      <c r="B4" s="35" t="s">
        <v>44</v>
      </c>
      <c r="C4" s="36"/>
      <c r="D4" s="36"/>
      <c r="E4" s="36"/>
      <c r="F4" s="36"/>
      <c r="G4" s="36"/>
      <c r="H4" s="37"/>
    </row>
    <row r="5" spans="2:8" ht="15" customHeight="1" thickBot="1" x14ac:dyDescent="0.25">
      <c r="B5" s="38" t="s">
        <v>1</v>
      </c>
      <c r="C5" s="41" t="s">
        <v>2</v>
      </c>
      <c r="D5" s="42"/>
      <c r="E5" s="42"/>
      <c r="F5" s="42"/>
      <c r="G5" s="43"/>
      <c r="H5" s="38" t="s">
        <v>3</v>
      </c>
    </row>
    <row r="6" spans="2:8" ht="28.5" customHeight="1" thickBot="1" x14ac:dyDescent="0.25">
      <c r="B6" s="39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0"/>
    </row>
    <row r="7" spans="2:8" ht="15" customHeight="1" thickBot="1" x14ac:dyDescent="0.25">
      <c r="B7" s="40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">
      <c r="B9" s="8" t="s">
        <v>12</v>
      </c>
      <c r="C9" s="15">
        <f>SUM(C10:C11)</f>
        <v>0</v>
      </c>
      <c r="D9" s="16">
        <f>SUM(D10:D11)</f>
        <v>0</v>
      </c>
      <c r="E9" s="15">
        <f>C9+D9</f>
        <v>0</v>
      </c>
      <c r="F9" s="16">
        <f>SUM(F10:F11)</f>
        <v>0</v>
      </c>
      <c r="G9" s="15">
        <f>SUM(G10:G11)</f>
        <v>0</v>
      </c>
      <c r="H9" s="14">
        <f>E9-F9</f>
        <v>0</v>
      </c>
    </row>
    <row r="10" spans="2:8" ht="15" customHeight="1" x14ac:dyDescent="0.2">
      <c r="B10" s="6" t="s">
        <v>13</v>
      </c>
      <c r="C10" s="17">
        <v>0</v>
      </c>
      <c r="D10" s="18">
        <v>0</v>
      </c>
      <c r="E10" s="19">
        <f t="shared" ref="E10:E39" si="0">C10+D10</f>
        <v>0</v>
      </c>
      <c r="F10" s="18">
        <v>0</v>
      </c>
      <c r="G10" s="17">
        <v>0</v>
      </c>
      <c r="H10" s="20">
        <f t="shared" ref="H10:H39" si="1">E10-F10</f>
        <v>0</v>
      </c>
    </row>
    <row r="11" spans="2:8" ht="15" customHeight="1" x14ac:dyDescent="0.2">
      <c r="B11" s="6" t="s">
        <v>14</v>
      </c>
      <c r="C11" s="17">
        <v>0</v>
      </c>
      <c r="D11" s="18">
        <v>0</v>
      </c>
      <c r="E11" s="19">
        <f t="shared" si="0"/>
        <v>0</v>
      </c>
      <c r="F11" s="18">
        <v>0</v>
      </c>
      <c r="G11" s="17">
        <v>0</v>
      </c>
      <c r="H11" s="20">
        <f t="shared" si="1"/>
        <v>0</v>
      </c>
    </row>
    <row r="12" spans="2:8" s="9" customFormat="1" ht="15" customHeight="1" x14ac:dyDescent="0.2">
      <c r="B12" s="8" t="s">
        <v>15</v>
      </c>
      <c r="C12" s="15">
        <f>SUM(C13:C20)</f>
        <v>293430958.81</v>
      </c>
      <c r="D12" s="16">
        <f>SUM(D13:D20)</f>
        <v>0</v>
      </c>
      <c r="E12" s="15">
        <f t="shared" si="0"/>
        <v>293430958.81</v>
      </c>
      <c r="F12" s="16">
        <f>SUM(F13:F20)</f>
        <v>66938483.410000011</v>
      </c>
      <c r="G12" s="15">
        <f>SUM(G13:G20)</f>
        <v>66938483.410000011</v>
      </c>
      <c r="H12" s="14">
        <f t="shared" si="1"/>
        <v>226492475.39999998</v>
      </c>
    </row>
    <row r="13" spans="2:8" ht="15" customHeight="1" x14ac:dyDescent="0.2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">
      <c r="B16" s="6" t="s">
        <v>19</v>
      </c>
      <c r="C16" s="17">
        <v>293430958.81</v>
      </c>
      <c r="D16" s="18">
        <v>0</v>
      </c>
      <c r="E16" s="19">
        <f t="shared" si="0"/>
        <v>293430958.81</v>
      </c>
      <c r="F16" s="18">
        <v>66938483.410000011</v>
      </c>
      <c r="G16" s="17">
        <v>66938483.410000011</v>
      </c>
      <c r="H16" s="20">
        <f t="shared" si="1"/>
        <v>226492475.39999998</v>
      </c>
    </row>
    <row r="17" spans="2:8" ht="15" customHeight="1" x14ac:dyDescent="0.2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">
      <c r="B28" s="8" t="s">
        <v>31</v>
      </c>
      <c r="C28" s="15">
        <f>SUM(C29:C32)</f>
        <v>1221167</v>
      </c>
      <c r="D28" s="16">
        <f>SUM(D29:D32)</f>
        <v>0</v>
      </c>
      <c r="E28" s="15">
        <f t="shared" si="0"/>
        <v>1221167</v>
      </c>
      <c r="F28" s="16">
        <f>SUM(F29:F32)</f>
        <v>459280.11</v>
      </c>
      <c r="G28" s="15">
        <f>SUM(G29:G32)</f>
        <v>459280.11</v>
      </c>
      <c r="H28" s="14">
        <f t="shared" si="1"/>
        <v>761886.89</v>
      </c>
    </row>
    <row r="29" spans="2:8" ht="15" customHeight="1" x14ac:dyDescent="0.2">
      <c r="B29" s="6" t="s">
        <v>32</v>
      </c>
      <c r="C29" s="17">
        <v>1221167</v>
      </c>
      <c r="D29" s="18">
        <v>0</v>
      </c>
      <c r="E29" s="19">
        <f t="shared" si="0"/>
        <v>1221167</v>
      </c>
      <c r="F29" s="18">
        <v>459280.11</v>
      </c>
      <c r="G29" s="17">
        <v>459280.11</v>
      </c>
      <c r="H29" s="20">
        <f t="shared" si="1"/>
        <v>761886.89</v>
      </c>
    </row>
    <row r="30" spans="2:8" ht="15" customHeight="1" x14ac:dyDescent="0.2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9" s="9" customFormat="1" ht="27.6" customHeight="1" x14ac:dyDescent="0.2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9" ht="15" customHeight="1" x14ac:dyDescent="0.2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9" s="9" customFormat="1" ht="15" customHeight="1" x14ac:dyDescent="0.2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9" s="9" customFormat="1" ht="30" customHeight="1" x14ac:dyDescent="0.2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9" s="9" customFormat="1" ht="15" customHeight="1" x14ac:dyDescent="0.2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9" ht="15" customHeight="1" thickBot="1" x14ac:dyDescent="0.25">
      <c r="B38" s="11"/>
      <c r="C38" s="19"/>
      <c r="D38" s="23"/>
      <c r="E38" s="19"/>
      <c r="F38" s="23"/>
      <c r="G38" s="19"/>
      <c r="H38" s="20"/>
    </row>
    <row r="39" spans="2:9" s="9" customFormat="1" ht="15" customHeight="1" thickBot="1" x14ac:dyDescent="0.25">
      <c r="B39" s="5" t="s">
        <v>41</v>
      </c>
      <c r="C39" s="24">
        <f>SUM(C37,C36,C35,C33,C28,C25,C21,C12,C9)</f>
        <v>294652125.81</v>
      </c>
      <c r="D39" s="25">
        <f>SUM(D37,D36,D35,D33,D28,D25,D9,D12,D21)</f>
        <v>0</v>
      </c>
      <c r="E39" s="24">
        <f t="shared" si="0"/>
        <v>294652125.81</v>
      </c>
      <c r="F39" s="25">
        <f>SUM(F37,F36,F35,F33,F28,F25,F21,F12,F9)</f>
        <v>67397763.520000011</v>
      </c>
      <c r="G39" s="24">
        <f>SUM(G37,G36,G35,G33,G28,G25,G21,G12,G9)</f>
        <v>67397763.520000011</v>
      </c>
      <c r="H39" s="26">
        <f t="shared" si="1"/>
        <v>227254362.28999999</v>
      </c>
    </row>
    <row r="41" spans="2:9" s="27" customFormat="1" ht="15" customHeight="1" x14ac:dyDescent="0.2"/>
    <row r="42" spans="2:9" s="27" customFormat="1" ht="15" customHeight="1" x14ac:dyDescent="0.2"/>
    <row r="43" spans="2:9" s="27" customFormat="1" ht="15" customHeight="1" x14ac:dyDescent="0.2"/>
    <row r="44" spans="2:9" s="27" customFormat="1" ht="15" customHeight="1" x14ac:dyDescent="0.2"/>
    <row r="45" spans="2:9" s="27" customFormat="1" ht="15" customHeight="1" x14ac:dyDescent="0.2"/>
    <row r="46" spans="2:9" s="27" customFormat="1" ht="15" customHeight="1" x14ac:dyDescent="0.2"/>
    <row r="47" spans="2:9" s="27" customFormat="1" ht="150" customHeight="1" x14ac:dyDescent="0.2">
      <c r="B47" s="28" t="s">
        <v>42</v>
      </c>
      <c r="C47" s="28"/>
      <c r="D47" s="28"/>
      <c r="E47" s="28"/>
      <c r="F47" s="28"/>
      <c r="G47" s="28"/>
      <c r="H47" s="28"/>
      <c r="I47" s="28"/>
    </row>
    <row r="48" spans="2:9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</sheetData>
  <sheetProtection algorithmName="SHA-512" hashValue="whu3mt0psr+8NeGZ8jfaeK9m3Kd1/Wbxnpv2XBnnSjYxfNQYcR/7gdGqDIR/+YFAEHcxgQ0j8vhioB6vTyFF7g==" saltValue="70o6TPfHK5QZz/tCo6jNCA==" spinCount="100000" sheet="1" formatCells="0" formatColumns="0" formatRows="0"/>
  <mergeCells count="7">
    <mergeCell ref="B47:I47"/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2019-12-16T16:57:10Z</dcterms:created>
  <dcterms:modified xsi:type="dcterms:W3CDTF">2025-07-15T16:14:29Z</dcterms:modified>
</cp:coreProperties>
</file>